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32C3E22C-BF51-46CE-AAD7-102D818399C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 l="1"/>
  <c r="B114" i="1"/>
  <c r="J119" i="1"/>
  <c r="B118" i="1"/>
  <c r="B119" i="1" s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<sst xmlns="http://schemas.openxmlformats.org/spreadsheetml/2006/main" count="106" uniqueCount="96">
  <si>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</si>
  <si>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</si>
  <si>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</si>
  <si>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</si>
  <si>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</si>
  <si>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</si>
  <si>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</si>
  <si>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</si>
  <si>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</si>
  <si>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</si>
  <si>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</si>
  <si>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</si>
  <si>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</si>
  <si>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</si>
  <si>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</si>
  <si>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</si>
  <si>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</si>
  <si>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</si>
  <si>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</si>
  <si>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</si>
  <si>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</si>
  <si>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</si>
  <si>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</si>
  <si>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</si>
  <si>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</si>
  <si>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</si>
  <si>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</si>
  <si>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</si>
  <si>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</si>
  <si>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</si>
  <si>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</si>
  <si>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</si>
  <si>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</si>
  <si>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</si>
  <si>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</si>
  <si>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</si>
  <si>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</si>
  <si>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</si>
  <si>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</si>
  <si>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</si>
  <si>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</si>
  <si>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</si>
  <si>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</si>
  <si>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</si>
  <si>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</si>
  <si>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</si>
  <si>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</si>
  <si>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</si>
  <si>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</si>
  <si>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</si>
  <si>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</si>
  <si>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</si>
  <si>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</si>
  <si>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</si>
  <si>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</si>
  <si>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</si>
  <si>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</si>
  <si>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</si>
  <si>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</si>
  <si>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</si>
  <si>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</si>
  <si>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</si>
  <si>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</si>
  <si>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</si>
  <si>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</si>
  <si>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</si>
  <si>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</si>
  <si>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</si>
  <si>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</si>
  <si>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</si>
  <si>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</si>
  <si>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</si>
  <si>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</si>
  <si>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</si>
  <si>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</si>
  <si>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</si>
  <si>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</si>
  <si>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</si>
  <si>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</si>
  <si>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</si>
  <si>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</si>
  <si>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</si>
  <si>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</si>
  <si>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</si>
  <si>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T3 på gel i romtemperatur (Alinity i 2022)</t>
  </si>
  <si>
    <t>Alt innenfor krav.</t>
  </si>
  <si>
    <t>08.03.2022, Finn Erik Aas</t>
  </si>
  <si>
    <t>T3 på gel i romtemp, frosset og analysert i batch</t>
  </si>
  <si>
    <t>Abbott T3</t>
  </si>
  <si>
    <t>Antall dager i romtemp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</si>
  <si>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</si>
  <si>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</si>
  <si>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</si>
  <si>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</si>
  <si>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Total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</si>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</sst>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1.41</c:v>
                </c:pt>
                <c:pt idx="1">
                  <c:v>1.44</c:v>
                </c:pt>
                <c:pt idx="2">
                  <c:v>1.42</c:v>
                </c:pt>
                <c:pt idx="3">
                  <c:v>1.44</c:v>
                </c:pt>
                <c:pt idx="4" formatCode="General">
                  <c:v>1.43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1.54</c:v>
                </c:pt>
                <c:pt idx="1">
                  <c:v>1.47</c:v>
                </c:pt>
                <c:pt idx="2">
                  <c:v>1.52</c:v>
                </c:pt>
                <c:pt idx="3">
                  <c:v>1.47</c:v>
                </c:pt>
                <c:pt idx="4" formatCode="General">
                  <c:v>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1.29</c:v>
                </c:pt>
                <c:pt idx="1">
                  <c:v>1.28</c:v>
                </c:pt>
                <c:pt idx="2">
                  <c:v>1.25</c:v>
                </c:pt>
                <c:pt idx="3">
                  <c:v>1.3</c:v>
                </c:pt>
                <c:pt idx="4" formatCode="General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1.27</c:v>
                </c:pt>
                <c:pt idx="1">
                  <c:v>1.31</c:v>
                </c:pt>
                <c:pt idx="2">
                  <c:v>1.29</c:v>
                </c:pt>
                <c:pt idx="3">
                  <c:v>1.35</c:v>
                </c:pt>
                <c:pt idx="4" formatCode="General">
                  <c:v>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2.6</c:v>
                </c:pt>
                <c:pt idx="1">
                  <c:v>2.52</c:v>
                </c:pt>
                <c:pt idx="2">
                  <c:v>2.4900000000000002</c:v>
                </c:pt>
                <c:pt idx="3">
                  <c:v>2.4300000000000002</c:v>
                </c:pt>
                <c:pt idx="4" formatCode="General">
                  <c:v>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1.53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 formatCode="General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1.42</c:v>
                </c:pt>
                <c:pt idx="4" formatCode="General">
                  <c:v>1.47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1.33</c:v>
                </c:pt>
                <c:pt idx="1">
                  <c:v>1.28</c:v>
                </c:pt>
                <c:pt idx="2">
                  <c:v>1.35</c:v>
                </c:pt>
                <c:pt idx="3">
                  <c:v>1.31</c:v>
                </c:pt>
                <c:pt idx="4" formatCode="General">
                  <c:v>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1.05</c:v>
                </c:pt>
                <c:pt idx="1">
                  <c:v>1.05</c:v>
                </c:pt>
                <c:pt idx="2">
                  <c:v>1.04</c:v>
                </c:pt>
                <c:pt idx="3">
                  <c:v>1.01</c:v>
                </c:pt>
                <c:pt idx="4" formatCode="General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1.46</c:v>
                </c:pt>
                <c:pt idx="1">
                  <c:v>1.47</c:v>
                </c:pt>
                <c:pt idx="2">
                  <c:v>1.49</c:v>
                </c:pt>
                <c:pt idx="3">
                  <c:v>1.47</c:v>
                </c:pt>
                <c:pt idx="4" formatCode="General">
                  <c:v>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1.41</c:v>
                </c:pt>
                <c:pt idx="1">
                  <c:v>1.4</c:v>
                </c:pt>
                <c:pt idx="2">
                  <c:v>1.41</c:v>
                </c:pt>
                <c:pt idx="3">
                  <c:v>1.41</c:v>
                </c:pt>
                <c:pt idx="4" formatCode="General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1.33</c:v>
                </c:pt>
                <c:pt idx="1">
                  <c:v>1.34</c:v>
                </c:pt>
                <c:pt idx="2">
                  <c:v>1.3</c:v>
                </c:pt>
                <c:pt idx="3">
                  <c:v>1.35</c:v>
                </c:pt>
                <c:pt idx="4" formatCode="General">
                  <c:v>1.36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79200"/>
        <c:axId val="43781120"/>
      </c:scatterChart>
      <c:valAx>
        <c:axId val="4377920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81120"/>
        <c:crosses val="autoZero"/>
        <c:crossBetween val="midCat"/>
      </c:valAx>
      <c:valAx>
        <c:axId val="43781120"/>
        <c:scaling>
          <c:orientation val="minMax"/>
          <c:max val="3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7920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102.12765957446808</c:v>
                </c:pt>
                <c:pt idx="2">
                  <c:v>100.70921985815602</c:v>
                </c:pt>
                <c:pt idx="3">
                  <c:v>102.12765957446808</c:v>
                </c:pt>
                <c:pt idx="4">
                  <c:v>101.41843971631207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95.454545454545453</c:v>
                </c:pt>
                <c:pt idx="2">
                  <c:v>98.701298701298697</c:v>
                </c:pt>
                <c:pt idx="3">
                  <c:v>95.454545454545453</c:v>
                </c:pt>
                <c:pt idx="4">
                  <c:v>98.701298701298697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99.224806201550393</c:v>
                </c:pt>
                <c:pt idx="2">
                  <c:v>96.899224806201545</c:v>
                </c:pt>
                <c:pt idx="3">
                  <c:v>100.77519379844961</c:v>
                </c:pt>
                <c:pt idx="4">
                  <c:v>96.899224806201545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103.14960629921259</c:v>
                </c:pt>
                <c:pt idx="2">
                  <c:v>101.5748031496063</c:v>
                </c:pt>
                <c:pt idx="3">
                  <c:v>106.29921259842521</c:v>
                </c:pt>
                <c:pt idx="4">
                  <c:v>103.14960629921259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96.92307692307692</c:v>
                </c:pt>
                <c:pt idx="2">
                  <c:v>95.769230769230774</c:v>
                </c:pt>
                <c:pt idx="3">
                  <c:v>93.461538461538467</c:v>
                </c:pt>
                <c:pt idx="4">
                  <c:v>98.461538461538453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98.69281045751633</c:v>
                </c:pt>
                <c:pt idx="2">
                  <c:v>96.078431372549005</c:v>
                </c:pt>
                <c:pt idx="3">
                  <c:v>96.078431372549005</c:v>
                </c:pt>
                <c:pt idx="4">
                  <c:v>98.039215686274503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99.300699300699307</c:v>
                </c:pt>
                <c:pt idx="4">
                  <c:v>102.79720279720279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96.240601503759393</c:v>
                </c:pt>
                <c:pt idx="2">
                  <c:v>101.50375939849626</c:v>
                </c:pt>
                <c:pt idx="3">
                  <c:v>98.496240601503757</c:v>
                </c:pt>
                <c:pt idx="4">
                  <c:v>103.75939849624058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99.047619047619051</c:v>
                </c:pt>
                <c:pt idx="3">
                  <c:v>96.190476190476176</c:v>
                </c:pt>
                <c:pt idx="4">
                  <c:v>102.85714285714288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100.68493150684932</c:v>
                </c:pt>
                <c:pt idx="2">
                  <c:v>102.05479452054796</c:v>
                </c:pt>
                <c:pt idx="3">
                  <c:v>100.68493150684932</c:v>
                </c:pt>
                <c:pt idx="4">
                  <c:v>104.10958904109589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99.290780141843967</c:v>
                </c:pt>
                <c:pt idx="2">
                  <c:v>100</c:v>
                </c:pt>
                <c:pt idx="3">
                  <c:v>100</c:v>
                </c:pt>
                <c:pt idx="4">
                  <c:v>99.290780141843967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100.75187969924812</c:v>
                </c:pt>
                <c:pt idx="2">
                  <c:v>97.744360902255636</c:v>
                </c:pt>
                <c:pt idx="3">
                  <c:v>101.50375939849626</c:v>
                </c:pt>
                <c:pt idx="4">
                  <c:v>102.25563909774435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1.1896029321011692</c:v>
                  </c:pt>
                  <c:pt idx="2">
                    <c:v>1.1254980287967156</c:v>
                  </c:pt>
                  <c:pt idx="3">
                    <c:v>1.8220121276117098</c:v>
                  </c:pt>
                  <c:pt idx="4">
                    <c:v>1.3130318051047845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1.1896029321011692</c:v>
                  </c:pt>
                  <c:pt idx="2">
                    <c:v>1.1254980287967156</c:v>
                  </c:pt>
                  <c:pt idx="3">
                    <c:v>1.8220121276117098</c:v>
                  </c:pt>
                  <c:pt idx="4">
                    <c:v>1.3130318051047845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99.378391480172539</c:v>
                </c:pt>
                <c:pt idx="2">
                  <c:v>99.173561877163436</c:v>
                </c:pt>
                <c:pt idx="3">
                  <c:v>99.197724021500051</c:v>
                </c:pt>
                <c:pt idx="4">
                  <c:v>100.97825634184234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94.2</c:v>
                </c:pt>
                <c:pt idx="1">
                  <c:v>94.2</c:v>
                </c:pt>
                <c:pt idx="2">
                  <c:v>94.2</c:v>
                </c:pt>
                <c:pt idx="3">
                  <c:v>94.2</c:v>
                </c:pt>
                <c:pt idx="4">
                  <c:v>94.2</c:v>
                </c:pt>
                <c:pt idx="5">
                  <c:v>94.2</c:v>
                </c:pt>
                <c:pt idx="6">
                  <c:v>94.2</c:v>
                </c:pt>
                <c:pt idx="7">
                  <c:v>94.2</c:v>
                </c:pt>
                <c:pt idx="8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105.8</c:v>
                </c:pt>
                <c:pt idx="1">
                  <c:v>105.8</c:v>
                </c:pt>
                <c:pt idx="2">
                  <c:v>105.8</c:v>
                </c:pt>
                <c:pt idx="3">
                  <c:v>105.8</c:v>
                </c:pt>
                <c:pt idx="4">
                  <c:v>105.8</c:v>
                </c:pt>
                <c:pt idx="5">
                  <c:v>105.8</c:v>
                </c:pt>
                <c:pt idx="6">
                  <c:v>105.8</c:v>
                </c:pt>
                <c:pt idx="7">
                  <c:v>105.8</c:v>
                </c:pt>
                <c:pt idx="8">
                  <c:v>105.8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88.4</c:v>
                </c:pt>
                <c:pt idx="1">
                  <c:v>88.4</c:v>
                </c:pt>
                <c:pt idx="2">
                  <c:v>88.4</c:v>
                </c:pt>
                <c:pt idx="3">
                  <c:v>88.4</c:v>
                </c:pt>
                <c:pt idx="4">
                  <c:v>88.4</c:v>
                </c:pt>
                <c:pt idx="5">
                  <c:v>88.4</c:v>
                </c:pt>
                <c:pt idx="6">
                  <c:v>88.4</c:v>
                </c:pt>
                <c:pt idx="7">
                  <c:v>88.4</c:v>
                </c:pt>
                <c:pt idx="8">
                  <c:v>88.4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111.6</c:v>
                </c:pt>
                <c:pt idx="1">
                  <c:v>111.6</c:v>
                </c:pt>
                <c:pt idx="2">
                  <c:v>111.6</c:v>
                </c:pt>
                <c:pt idx="3">
                  <c:v>111.6</c:v>
                </c:pt>
                <c:pt idx="4">
                  <c:v>111.6</c:v>
                </c:pt>
                <c:pt idx="5">
                  <c:v>111.6</c:v>
                </c:pt>
                <c:pt idx="6">
                  <c:v>111.6</c:v>
                </c:pt>
                <c:pt idx="7">
                  <c:v>111.6</c:v>
                </c:pt>
                <c:pt idx="8">
                  <c:v>111.6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7840"/>
        <c:axId val="66709760"/>
      </c:scatterChart>
      <c:valAx>
        <c:axId val="66707840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709760"/>
        <c:crosses val="autoZero"/>
        <c:crossBetween val="midCat"/>
      </c:valAx>
      <c:valAx>
        <c:axId val="66709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7078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91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92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93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94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95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8" sqref="A8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87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88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89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F3" sqref="F3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5.8</v>
      </c>
      <c r="C3" s="18" t="s">
        <v>50</v>
      </c>
      <c r="D3" s="17"/>
      <c r="E3" s="7">
        <v>11.6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1.41</v>
      </c>
      <c r="C8" s="109">
        <v>1.44</v>
      </c>
      <c r="D8" s="109">
        <v>1.42</v>
      </c>
      <c r="E8" s="109">
        <v>1.44</v>
      </c>
      <c r="F8" s="108">
        <v>1.43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1.54</v>
      </c>
      <c r="C9" s="109">
        <v>1.47</v>
      </c>
      <c r="D9" s="109">
        <v>1.52</v>
      </c>
      <c r="E9" s="109">
        <v>1.47</v>
      </c>
      <c r="F9" s="108">
        <v>1.52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1.29</v>
      </c>
      <c r="C10" s="109">
        <v>1.28</v>
      </c>
      <c r="D10" s="109">
        <v>1.25</v>
      </c>
      <c r="E10" s="109">
        <v>1.3</v>
      </c>
      <c r="F10" s="108">
        <v>1.25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1.27</v>
      </c>
      <c r="C11" s="109">
        <v>1.31</v>
      </c>
      <c r="D11" s="109">
        <v>1.29</v>
      </c>
      <c r="E11" s="109">
        <v>1.35</v>
      </c>
      <c r="F11" s="108">
        <v>1.31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2.6</v>
      </c>
      <c r="C12" s="109">
        <v>2.52</v>
      </c>
      <c r="D12" s="109">
        <v>2.4900000000000002</v>
      </c>
      <c r="E12" s="109">
        <v>2.4300000000000002</v>
      </c>
      <c r="F12" s="108">
        <v>2.56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1.53</v>
      </c>
      <c r="C13" s="109">
        <v>1.51</v>
      </c>
      <c r="D13" s="109">
        <v>1.47</v>
      </c>
      <c r="E13" s="109">
        <v>1.47</v>
      </c>
      <c r="F13" s="108">
        <v>1.5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1.43</v>
      </c>
      <c r="C14" s="109">
        <v>1.43</v>
      </c>
      <c r="D14" s="109">
        <v>1.43</v>
      </c>
      <c r="E14" s="109">
        <v>1.42</v>
      </c>
      <c r="F14" s="108">
        <v>1.47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1.33</v>
      </c>
      <c r="C15" s="109">
        <v>1.28</v>
      </c>
      <c r="D15" s="109">
        <v>1.35</v>
      </c>
      <c r="E15" s="109">
        <v>1.31</v>
      </c>
      <c r="F15" s="108">
        <v>1.38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1.05</v>
      </c>
      <c r="C16" s="109">
        <v>1.05</v>
      </c>
      <c r="D16" s="109">
        <v>1.04</v>
      </c>
      <c r="E16" s="109">
        <v>1.01</v>
      </c>
      <c r="F16" s="108">
        <v>1.08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1.46</v>
      </c>
      <c r="C17" s="109">
        <v>1.47</v>
      </c>
      <c r="D17" s="109">
        <v>1.49</v>
      </c>
      <c r="E17" s="109">
        <v>1.47</v>
      </c>
      <c r="F17" s="108">
        <v>1.52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1.41</v>
      </c>
      <c r="C18" s="109">
        <v>1.4</v>
      </c>
      <c r="D18" s="109">
        <v>1.41</v>
      </c>
      <c r="E18" s="109">
        <v>1.41</v>
      </c>
      <c r="F18" s="108">
        <v>1.4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1.33</v>
      </c>
      <c r="C19" s="109">
        <v>1.34</v>
      </c>
      <c r="D19" s="109">
        <v>1.3</v>
      </c>
      <c r="E19" s="109">
        <v>1.35</v>
      </c>
      <c r="F19" s="108">
        <v>1.36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102.12765957446808</v>
      </c>
      <c r="D64" s="25">
        <f t="shared" ref="D64:D73" si="2">IF((B8&lt;&gt;0)*ISNUMBER(D8),100*(D8/B8),"")</f>
        <v>100.70921985815602</v>
      </c>
      <c r="E64" s="25">
        <f t="shared" ref="E64:E73" si="3">IF((B8&lt;&gt;0)*ISNUMBER(E8),100*(E8/B8),"")</f>
        <v>102.12765957446808</v>
      </c>
      <c r="F64" s="25">
        <f t="shared" ref="F64:F73" si="4">IF((B8&lt;&gt;0)*ISNUMBER(F8),100*(F8/B8),"")</f>
        <v>101.41843971631207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95.454545454545453</v>
      </c>
      <c r="D65" s="25">
        <f t="shared" si="2"/>
        <v>98.701298701298697</v>
      </c>
      <c r="E65" s="25">
        <f t="shared" si="3"/>
        <v>95.454545454545453</v>
      </c>
      <c r="F65" s="25">
        <f t="shared" si="4"/>
        <v>98.701298701298697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99.224806201550393</v>
      </c>
      <c r="D66" s="25">
        <f t="shared" si="2"/>
        <v>96.899224806201545</v>
      </c>
      <c r="E66" s="25">
        <f t="shared" si="3"/>
        <v>100.77519379844961</v>
      </c>
      <c r="F66" s="25">
        <f t="shared" si="4"/>
        <v>96.899224806201545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103.14960629921259</v>
      </c>
      <c r="D67" s="25">
        <f t="shared" si="2"/>
        <v>101.5748031496063</v>
      </c>
      <c r="E67" s="25">
        <f t="shared" si="3"/>
        <v>106.29921259842521</v>
      </c>
      <c r="F67" s="25">
        <f t="shared" si="4"/>
        <v>103.14960629921259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96.92307692307692</v>
      </c>
      <c r="D68" s="25">
        <f t="shared" si="2"/>
        <v>95.769230769230774</v>
      </c>
      <c r="E68" s="25">
        <f t="shared" si="3"/>
        <v>93.461538461538467</v>
      </c>
      <c r="F68" s="25">
        <f t="shared" si="4"/>
        <v>98.461538461538453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98.69281045751633</v>
      </c>
      <c r="D69" s="25">
        <f t="shared" si="2"/>
        <v>96.078431372549005</v>
      </c>
      <c r="E69" s="25">
        <f t="shared" si="3"/>
        <v>96.078431372549005</v>
      </c>
      <c r="F69" s="25">
        <f t="shared" si="4"/>
        <v>98.039215686274503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100</v>
      </c>
      <c r="E70" s="25">
        <f t="shared" si="3"/>
        <v>99.300699300699307</v>
      </c>
      <c r="F70" s="25">
        <f t="shared" si="4"/>
        <v>102.79720279720279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96.240601503759393</v>
      </c>
      <c r="D71" s="25">
        <f t="shared" si="2"/>
        <v>101.50375939849626</v>
      </c>
      <c r="E71" s="25">
        <f t="shared" si="3"/>
        <v>98.496240601503757</v>
      </c>
      <c r="F71" s="25">
        <f t="shared" si="4"/>
        <v>103.75939849624058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100</v>
      </c>
      <c r="D72" s="25">
        <f t="shared" si="2"/>
        <v>99.047619047619051</v>
      </c>
      <c r="E72" s="25">
        <f t="shared" si="3"/>
        <v>96.190476190476176</v>
      </c>
      <c r="F72" s="25">
        <f t="shared" si="4"/>
        <v>102.85714285714288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100.68493150684932</v>
      </c>
      <c r="D73" s="25">
        <f t="shared" si="2"/>
        <v>102.05479452054796</v>
      </c>
      <c r="E73" s="25">
        <f t="shared" si="3"/>
        <v>100.68493150684932</v>
      </c>
      <c r="F73" s="25">
        <f t="shared" si="4"/>
        <v>104.10958904109589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99.290780141843967</v>
      </c>
      <c r="D74" s="25">
        <f t="shared" ref="D74:D103" si="11">IF((B18&lt;&gt;0)*ISNUMBER(D18),100*(D18/B18),"")</f>
        <v>100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99.290780141843967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100.75187969924812</v>
      </c>
      <c r="D75" s="25">
        <f t="shared" si="11"/>
        <v>97.744360902255636</v>
      </c>
      <c r="E75" s="25">
        <f t="shared" si="12"/>
        <v>101.50375939849626</v>
      </c>
      <c r="F75" s="25">
        <f t="shared" si="13"/>
        <v>102.25563909774435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99.378391480172539</v>
      </c>
      <c r="D114" s="26">
        <f t="shared" si="27"/>
        <v>99.173561877163436</v>
      </c>
      <c r="E114" s="26">
        <f t="shared" si="27"/>
        <v>99.197724021500051</v>
      </c>
      <c r="F114" s="26">
        <f t="shared" si="27"/>
        <v>100.97825634184234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2.2946379386613551</v>
      </c>
      <c r="D116" s="26">
        <f t="shared" si="29"/>
        <v>2.1709852986020359</v>
      </c>
      <c r="E116" s="26">
        <f t="shared" si="29"/>
        <v>3.5144988633596985</v>
      </c>
      <c r="F116" s="26">
        <f t="shared" si="29"/>
        <v>2.532721224333875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0.66240491578943073</v>
      </c>
      <c r="D117" s="26">
        <f t="shared" si="30"/>
        <v>0.62670947327730275</v>
      </c>
      <c r="E117" s="26">
        <f t="shared" si="30"/>
        <v>1.014548432413678</v>
      </c>
      <c r="F117" s="26">
        <f t="shared" si="30"/>
        <v>0.7311336403257207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1.1896029321011692</v>
      </c>
      <c r="D119" s="26">
        <f t="shared" si="32"/>
        <v>1.1254980287967156</v>
      </c>
      <c r="E119" s="26">
        <f t="shared" si="32"/>
        <v>1.8220121276117098</v>
      </c>
      <c r="F119" s="26">
        <f t="shared" si="32"/>
        <v>1.3130318051047845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95.454545454545453</v>
      </c>
      <c r="D120" s="26">
        <f t="shared" si="33"/>
        <v>95.769230769230774</v>
      </c>
      <c r="E120" s="26">
        <f t="shared" si="33"/>
        <v>93.461538461538467</v>
      </c>
      <c r="F120" s="26">
        <f t="shared" si="33"/>
        <v>96.899224806201545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103.14960629921259</v>
      </c>
      <c r="D121" s="26">
        <f t="shared" si="34"/>
        <v>102.05479452054796</v>
      </c>
      <c r="E121" s="26">
        <f t="shared" si="34"/>
        <v>106.29921259842521</v>
      </c>
      <c r="F121" s="26">
        <f t="shared" si="34"/>
        <v>104.10958904109589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94.2</v>
      </c>
      <c r="C122" s="38">
        <f>100-B3</f>
        <v>94.2</v>
      </c>
      <c r="D122" s="38">
        <f>100-B3</f>
        <v>94.2</v>
      </c>
      <c r="E122" s="38">
        <f>100-B3</f>
        <v>94.2</v>
      </c>
      <c r="F122" s="38">
        <f>100-B3</f>
        <v>94.2</v>
      </c>
      <c r="G122" s="38">
        <f>100-B3</f>
        <v>94.2</v>
      </c>
      <c r="H122" s="38">
        <f>100-B3</f>
        <v>94.2</v>
      </c>
      <c r="I122" s="38">
        <f>100-B3</f>
        <v>94.2</v>
      </c>
      <c r="J122" s="38">
        <f>100-B3</f>
        <v>94.2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105.8</v>
      </c>
      <c r="C123" s="24">
        <f>100+B3</f>
        <v>105.8</v>
      </c>
      <c r="D123" s="24">
        <f>100+B3</f>
        <v>105.8</v>
      </c>
      <c r="E123" s="24">
        <f>100+B3</f>
        <v>105.8</v>
      </c>
      <c r="F123" s="24">
        <f>100+B3</f>
        <v>105.8</v>
      </c>
      <c r="G123" s="24">
        <f>100+B3</f>
        <v>105.8</v>
      </c>
      <c r="H123" s="24">
        <f>100+B3</f>
        <v>105.8</v>
      </c>
      <c r="I123" s="24">
        <f>100+B3</f>
        <v>105.8</v>
      </c>
      <c r="J123" s="24">
        <f>100+B3</f>
        <v>105.8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88.4</v>
      </c>
      <c r="C124" s="24">
        <f>100-E3</f>
        <v>88.4</v>
      </c>
      <c r="D124" s="24">
        <f>100-E3</f>
        <v>88.4</v>
      </c>
      <c r="E124" s="24">
        <f>100-E3</f>
        <v>88.4</v>
      </c>
      <c r="F124" s="24">
        <f>100-E3</f>
        <v>88.4</v>
      </c>
      <c r="G124" s="24">
        <f>100-E3</f>
        <v>88.4</v>
      </c>
      <c r="H124" s="24">
        <f>100-E3</f>
        <v>88.4</v>
      </c>
      <c r="I124" s="24">
        <f>100-E3</f>
        <v>88.4</v>
      </c>
      <c r="J124" s="39">
        <f>100-E3</f>
        <v>88.4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111.6</v>
      </c>
      <c r="C125" s="41">
        <f>100+E3</f>
        <v>111.6</v>
      </c>
      <c r="D125" s="41">
        <f>100+E3</f>
        <v>111.6</v>
      </c>
      <c r="E125" s="41">
        <f>100+E3</f>
        <v>111.6</v>
      </c>
      <c r="F125" s="41">
        <f>100+E3</f>
        <v>111.6</v>
      </c>
      <c r="G125" s="41">
        <f>100+E3</f>
        <v>111.6</v>
      </c>
      <c r="H125" s="41">
        <f>100+E3</f>
        <v>111.6</v>
      </c>
      <c r="I125" s="41">
        <f>100+E3</f>
        <v>111.6</v>
      </c>
      <c r="J125" s="37">
        <f>100+E3</f>
        <v>111.6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85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0"/>
      <c r="D8" s="110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90</v>
      </c>
      <c r="D17" s="111"/>
      <c r="E17" s="111"/>
      <c r="F17" s="11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1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1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1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1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1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86</v>
      </c>
      <c r="E23" s="112"/>
      <c r="F23" s="112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2022-04-22T07:40:50Z</dcterms:modified>
  <cp:category/>
  <cp:contentStatus/>
</cp:coreProperties>
</file>